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7895" windowHeight="8085"/>
  </bookViews>
  <sheets>
    <sheet name="Szacowanie" sheetId="1" r:id="rId1"/>
  </sheets>
  <definedNames>
    <definedName name="_Hlk509917519" localSheetId="0">Szacowanie!$A$2</definedName>
    <definedName name="_xlnm.Print_Area" localSheetId="0">Szacowanie!$A$8:$G$36</definedName>
    <definedName name="_xlnm.Print_Titles" localSheetId="0">Szacowanie!$9:$9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35" i="1"/>
  <c r="G34" i="1"/>
  <c r="G18" i="1"/>
  <c r="G19" i="1"/>
  <c r="G28" i="1"/>
  <c r="G29" i="1"/>
  <c r="G25" i="1"/>
  <c r="G26" i="1"/>
  <c r="G16" i="1"/>
  <c r="G32" i="1" l="1"/>
  <c r="G27" i="1"/>
  <c r="G30" i="1"/>
  <c r="G14" i="1"/>
  <c r="G15" i="1"/>
  <c r="G12" i="1"/>
  <c r="G13" i="1"/>
  <c r="G17" i="1"/>
  <c r="G20" i="1"/>
  <c r="G22" i="1"/>
  <c r="G23" i="1"/>
  <c r="G24" i="1"/>
  <c r="G31" i="1"/>
  <c r="G33" i="1"/>
  <c r="G11" i="1"/>
  <c r="G36" i="1"/>
</calcChain>
</file>

<file path=xl/sharedStrings.xml><?xml version="1.0" encoding="utf-8"?>
<sst xmlns="http://schemas.openxmlformats.org/spreadsheetml/2006/main" count="89" uniqueCount="66">
  <si>
    <t>Lp.</t>
  </si>
  <si>
    <t>Nazwa asortymentu</t>
  </si>
  <si>
    <t>Opis przedmiotu zamówienia</t>
  </si>
  <si>
    <t>jednostka miary</t>
  </si>
  <si>
    <t>Ilość</t>
  </si>
  <si>
    <t>Cena jednostkowa BRUTTO</t>
  </si>
  <si>
    <t>Bateria alkaiczna (AA)</t>
  </si>
  <si>
    <t>op</t>
  </si>
  <si>
    <t>Bateria alkaiczna (AAA)</t>
  </si>
  <si>
    <t xml:space="preserve">Typ: LR3 (AAA) 
Rodzaj: alkaliczna 
opakowanie: 4 szt </t>
  </si>
  <si>
    <t>Brelok do kluczy plastikowy</t>
  </si>
  <si>
    <t>• plastikowe zawieszki do kluczy
• zabezpieczone przezroczystą folią okienko do wpisania numeru  pomieszczenia
• mix kolorów</t>
  </si>
  <si>
    <t>szt</t>
  </si>
  <si>
    <t>szt.</t>
  </si>
  <si>
    <t xml:space="preserve">szt </t>
  </si>
  <si>
    <t>Dziennik korespondencyjny 300 kartek</t>
  </si>
  <si>
    <t>Format A4, okładka twarda, oprawiona w okleinę powleczoną PVC, 300 kartek z zadrukowanymi rubrykami, do umieszczania wpisów na temat korespondencji przychodzącej</t>
  </si>
  <si>
    <t xml:space="preserve">sz </t>
  </si>
  <si>
    <t>Koperty C4</t>
  </si>
  <si>
    <t>Koszulka poszerzana A4 120mic., 50szt. w folii, 220x305mm do 120 kartek A4</t>
  </si>
  <si>
    <t>Koszulki A4 maxi Esselte do 60 kartek A4</t>
  </si>
  <si>
    <t>Marker permanentny</t>
  </si>
  <si>
    <t xml:space="preserve">Marker permanentny, czarny </t>
  </si>
  <si>
    <t>• Szerokość: 48mm
• Długość: 50m
• Klej: akryl
• Kolor: transparent</t>
  </si>
  <si>
    <t>Druk Nr 1</t>
  </si>
  <si>
    <t>........................................................................................</t>
  </si>
  <si>
    <t>/pieczęć adresowa wykonawcy/</t>
  </si>
  <si>
    <t>RAZEM WARTOŚĆ CAŁKOWITA OFERTY</t>
  </si>
  <si>
    <t>WARTOŚĆ BRUTTO pozycji 
(kol. 5 x kol. 6)</t>
  </si>
  <si>
    <t>Taśma biurowa klejąca 18/20Taśma klejąca biurowa 18mm x 20m 8 sztuk</t>
  </si>
  <si>
    <t>Koszulki nieco szersze niż koszulka A4, dzięki czemu można przechowywać w nich grube pliki czy katalogi. Wykonane z mocnej folii polipropylenowej (PP) 100 MIC. Otwierane u góry. Multiperforowane - pasują do każdego typu segregatora. Mieszczą do 60 kartek papieru o garmaturze 90g/m2. Pakowane w folię po 25 sztuk.</t>
  </si>
  <si>
    <r>
      <t xml:space="preserve">SPECYFIKACJA TECHNICZNA DOSTAW 
w ramach postępowania na </t>
    </r>
    <r>
      <rPr>
        <b/>
        <sz val="12"/>
        <color rgb="FF0000FF"/>
        <rFont val="Tahoma"/>
        <family val="2"/>
        <charset val="238"/>
      </rPr>
      <t>Sukcesywną dostawę materiałów biurowych dla Zespołu Szkół Nr 3 im. Mikołaja Reja w Kędzierzynie-Koźlu w roku 2022</t>
    </r>
  </si>
  <si>
    <t>Wkład do długopisu JEATSTREAM kolor niebieski o grubości  lini 0,7mm</t>
  </si>
  <si>
    <t xml:space="preserve">Długopis pilot  Rex Grip czerwony </t>
  </si>
  <si>
    <t xml:space="preserve">Wkład do długopisu JETSTEAM SNX-101  </t>
  </si>
  <si>
    <t xml:space="preserve">format A4
otwierane od góry
kologiczna koszulka na dokumenty A4 MAXI do codziennego użytku, wykonana z bardzo mocnego PP w 100% pochodzącego z recyklingu. Pasek z multi-perforacją umożliwia wygodne przechowywanie dokumentów we wszystkich rodzajach segregatorów. Mieści więcej arkuszy papieru A4 niż standardowe koszulki, do 80 kartek. Cały produkt można ponownie wykorzystać i poddać recyklingowi. Jest zapakowany w kartonowe pudełko, które również pochodzi w 100% z recyklingu i nadaje się do ponownego przetworzenia. Wyprodukowano w Europie. Zawartość pochodząca z recyklingu </t>
  </si>
  <si>
    <t>Koszulka Esselte100 % Recycled Premium A4 MAXI</t>
  </si>
  <si>
    <t xml:space="preserve">
 ◾wykonane z gładkiej, ekologicznej folii polipropylenowej o grubości 120μm 
◾specjalnie wzmocniony brzeg 
◾wersja poszerzana - format szerszy niż A4 pozwalający przechowywać katalogi lub znaczną ilość dokumentów (pojemność do 120 kartek A4) 
◾krystaliczne, transparentne 
◾otwarte na górze, bez klapki
◾antyelektrostatyczne 
◾ilość dziurek do wpięcia: 11 
◾rozmiar: 238x304mm 
◾kolor transparentny
 </t>
  </si>
  <si>
    <t>Taśma pakowa 48 mm-brązowa</t>
  </si>
  <si>
    <t>Taśma klejaca dwustronna 50mm</t>
  </si>
  <si>
    <t xml:space="preserve">Taśma biurowa klejąca 50 mm x 10m                             </t>
  </si>
  <si>
    <t xml:space="preserve">Taśma biurowa klejąca 18/20                              8 szt. w opakowaniu                            </t>
  </si>
  <si>
    <r>
      <t xml:space="preserve">Oświadczamy, że: 
1. </t>
    </r>
    <r>
      <rPr>
        <b/>
        <sz val="9"/>
        <rFont val="Tahoma"/>
        <family val="2"/>
        <charset val="238"/>
      </rPr>
      <t>Cena oferty w tym ceny jednostkowe brutto</t>
    </r>
    <r>
      <rPr>
        <sz val="9"/>
        <rFont val="Tahoma"/>
        <family val="2"/>
        <charset val="238"/>
      </rPr>
      <t xml:space="preserve"> są kwotami ryczałtowymi wynikającymi z druku nr 1 (bez względu na sposób jej obliczenia) za całość dostaw zawierającą wszystkie koszty wykonania pełnego zakresu przedmiotu zamówienia (pakowanie, dostawę, dowóz, rozładunek, instalacje itp. koszty należnego podatku od towarów i usług VAT oraz upusty i rabaty itp.). Cena oferty po zaakceptowaniu przez Zamawiającego nie będzie podlegała zmianom ani korektom.
2. Zamawiany asortyment będzie dostarczony do: </t>
    </r>
    <r>
      <rPr>
        <b/>
        <sz val="9"/>
        <rFont val="Tahoma"/>
        <family val="2"/>
        <charset val="238"/>
      </rPr>
      <t>Zespołu Szkół Nr 3 im. Mikołaja Reja w Kędzierzynie-Koźlu, ul. Sławięcicka 79, 47-230 Kędzierzyn-Koźle.</t>
    </r>
    <r>
      <rPr>
        <sz val="9"/>
        <rFont val="Tahoma"/>
        <family val="2"/>
        <charset val="238"/>
      </rPr>
      <t xml:space="preserve">
3. Termin realizacji przedmiotu umowy: </t>
    </r>
    <r>
      <rPr>
        <b/>
        <sz val="9"/>
        <rFont val="Tahoma"/>
        <family val="2"/>
        <charset val="238"/>
      </rPr>
      <t xml:space="preserve">od daty zawarcia umowy do dnia 31-12-2022 r. </t>
    </r>
    <r>
      <rPr>
        <sz val="9"/>
        <rFont val="Tahoma"/>
        <family val="2"/>
        <charset val="238"/>
      </rPr>
      <t xml:space="preserve">
4. Termin rozpoczęcia dostaw: z datą zawarcia umowy. </t>
    </r>
    <r>
      <rPr>
        <b/>
        <sz val="9"/>
        <rFont val="Tahoma"/>
        <family val="2"/>
        <charset val="238"/>
      </rPr>
      <t>Dostawy będą odbywać się sukcesywnie w okresie obowiązywania umow</t>
    </r>
    <r>
      <rPr>
        <sz val="9"/>
        <rFont val="Tahoma"/>
        <family val="2"/>
        <charset val="238"/>
      </rPr>
      <t>y</t>
    </r>
    <r>
      <rPr>
        <b/>
        <sz val="9"/>
        <rFont val="Tahoma"/>
        <family val="2"/>
        <charset val="238"/>
      </rPr>
      <t xml:space="preserve"> tj. od dnia zawarcia do 31 grudnia 2022 roku</t>
    </r>
    <r>
      <rPr>
        <sz val="9"/>
        <rFont val="Tahoma"/>
        <family val="2"/>
        <charset val="238"/>
      </rPr>
      <t xml:space="preserve">, w terminie do 2 dni kalendarzowych od dnia złożenia zamówienia.
5. Termin i forma płatności: przelewem w terminie 14 dni od daty otrzymania poprawnie wystawionej faktury. </t>
    </r>
    <r>
      <rPr>
        <b/>
        <sz val="9"/>
        <rFont val="Tahoma"/>
        <family val="2"/>
        <charset val="238"/>
      </rPr>
      <t>Zapłata faktury następować będzie  z wykorzystaniem „mechanizmu podzielonej płatności”.</t>
    </r>
    <r>
      <rPr>
        <sz val="9"/>
        <rFont val="Tahoma"/>
        <family val="2"/>
        <charset val="238"/>
      </rPr>
      <t xml:space="preserve">
6. Faktury zostaną wystawione w poniższy sposób:
</t>
    </r>
    <r>
      <rPr>
        <b/>
        <sz val="9"/>
        <rFont val="Tahoma"/>
        <family val="2"/>
        <charset val="238"/>
      </rPr>
      <t>Nabywca:</t>
    </r>
    <r>
      <rPr>
        <sz val="9"/>
        <rFont val="Tahoma"/>
        <family val="2"/>
        <charset val="238"/>
      </rPr>
      <t xml:space="preserve">
Powiat Kędzierzyńsko-Kozielski, 47-220 Kędzierzyn-Koźle, Plac Wolności 13, NIP: 749-20-96-439
</t>
    </r>
    <r>
      <rPr>
        <b/>
        <sz val="9"/>
        <rFont val="Tahoma"/>
        <family val="2"/>
        <charset val="238"/>
      </rPr>
      <t>Odbiorca:</t>
    </r>
    <r>
      <rPr>
        <sz val="9"/>
        <rFont val="Tahoma"/>
        <family val="2"/>
        <charset val="238"/>
      </rPr>
      <t xml:space="preserve">
Zespół Szkół Nr 3 im. Mikołakja Reja w Kędzierzynie-Koźlu, ul. Sławięcicka 79, 47-230 Kędzierzyn-Koźle
</t>
    </r>
    <r>
      <rPr>
        <sz val="9"/>
        <color rgb="FFFF0000"/>
        <rFont val="Tahoma"/>
        <family val="2"/>
        <charset val="238"/>
      </rPr>
      <t xml:space="preserve">Zobowiązujemy się w przypadku wyboru naszej oferty do zawarcia umowy z Zamawiającym na zasadach określonych w Istotnych postanowieniach Umowy.
</t>
    </r>
    <r>
      <rPr>
        <sz val="9"/>
        <rFont val="Tahoma"/>
        <family val="2"/>
        <charset val="238"/>
      </rPr>
      <t xml:space="preserve">
Miejsce i data  ......................................................................................
Imię i nazwisko ………………….…….................…………….............………………
Podpis  .................................................................................................
</t>
    </r>
    <r>
      <rPr>
        <sz val="8"/>
        <rFont val="Tahoma"/>
        <family val="2"/>
        <charset val="238"/>
      </rPr>
      <t>/upełnomocniony przedstawiciel wykonawcy określony aktem rejestrowym/</t>
    </r>
  </si>
  <si>
    <t>Typ: LR6 (AA) 
Rodzaj: alkaliczna                            opakowanie: 4 szt</t>
  </si>
  <si>
    <t xml:space="preserve">długopis Pilot Rex Grip czerwony </t>
  </si>
  <si>
    <t>Naboje długie Parker, w kolorze ciemnoniebieskim. 5 sztuk w opakowaniu</t>
  </si>
  <si>
    <t>Naboje długie Parker kolorze ciemnoniebieskim. 5 sztuk w opakowaniu</t>
  </si>
  <si>
    <t>Koszulka LEITZ A4170 mic</t>
  </si>
  <si>
    <t>format A4
otwierane od góry
 koszulka na dokumenty A4 do codziennego użytku, lekko tłoczona folia  o grubości 0,17 mm, multiperforowana, krystaliczna. Brzegi koszulki z poszerzonymi bokami pozwalające mieścić większą ilosc dokumentów. Jest pakowana po 10 szt.</t>
  </si>
  <si>
    <t>AG.26.12.2022.JSK</t>
  </si>
  <si>
    <t xml:space="preserve">Marker suchościeralny PILOT V-BOARD MASTER S </t>
  </si>
  <si>
    <r>
      <t xml:space="preserve">marker do tablic sucheścieralnych w kolorze </t>
    </r>
    <r>
      <rPr>
        <b/>
        <sz val="8"/>
        <rFont val="Tahoma"/>
        <family val="2"/>
        <charset val="238"/>
      </rPr>
      <t>CZARNYM Z OKRĄGŁĄ KOŃCÓWKĄ</t>
    </r>
  </si>
  <si>
    <r>
      <t xml:space="preserve">marker do tablic sucheścieralnych w kolorze </t>
    </r>
    <r>
      <rPr>
        <b/>
        <sz val="8"/>
        <rFont val="Tahoma"/>
        <family val="2"/>
        <charset val="238"/>
      </rPr>
      <t>NIEBIESKI Z OKRĄGŁĄ KOŃCÓWKĄ</t>
    </r>
  </si>
  <si>
    <r>
      <t xml:space="preserve">marker do tablic sucheścieralnych w kolorze </t>
    </r>
    <r>
      <rPr>
        <b/>
        <sz val="8"/>
        <rFont val="Tahoma"/>
        <family val="2"/>
        <charset val="238"/>
      </rPr>
      <t>CZERWONY Z OKRĄGŁĄ KOŃCÓWKĄ</t>
    </r>
  </si>
  <si>
    <t xml:space="preserve">Wkład do markera PILOT V BOARD MASTER </t>
  </si>
  <si>
    <r>
      <t xml:space="preserve">nabój do markerów suchościeralnych  w kolorze </t>
    </r>
    <r>
      <rPr>
        <b/>
        <sz val="8"/>
        <rFont val="Tahoma"/>
        <family val="2"/>
        <charset val="238"/>
      </rPr>
      <t xml:space="preserve">czarnym </t>
    </r>
  </si>
  <si>
    <r>
      <t xml:space="preserve">nabój do markerów suchościeralnych  w kolorze </t>
    </r>
    <r>
      <rPr>
        <b/>
        <sz val="8"/>
        <rFont val="Tahoma"/>
        <family val="2"/>
        <charset val="238"/>
      </rPr>
      <t>niebieskim</t>
    </r>
  </si>
  <si>
    <r>
      <t xml:space="preserve">nabój do markerów suchościeralnych  w kolorze </t>
    </r>
    <r>
      <rPr>
        <b/>
        <sz val="8"/>
        <rFont val="Tahoma"/>
        <family val="2"/>
        <charset val="238"/>
      </rPr>
      <t>czerwonym</t>
    </r>
  </si>
  <si>
    <t>Koperty E4</t>
  </si>
  <si>
    <t>op.</t>
  </si>
  <si>
    <t>Koperta szara, 50 szt. w opakowaniu.
Format koperty: E4 
Wymiary: 280mm x 400 mm x 40mm 
Kolor: szara                                       Gramatura: 120g/m2 
Okienko adresowe: brak 
Metoda zaklejania:HK zdejmowany pasek</t>
  </si>
  <si>
    <t xml:space="preserve">Koperta szara, 50 szt. w opakowaniu.
Format koperty: C4 
Wymiary: 229mm x 324 mm x 40mm 
Kolor: szara                                       Gramatura: 130g/m2 
Okienko adresowe: brak 
Metoda zaklejania: HK zdejmowany pasek </t>
  </si>
  <si>
    <t>zszywacz</t>
  </si>
  <si>
    <t>biały brystol</t>
  </si>
  <si>
    <t xml:space="preserve">zszywacz biurowy, wytrzymały zszywajacy do 25 kartek </t>
  </si>
  <si>
    <t>biały brystol rozmiar 100/70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</si>
</sst>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rgb="FF0000FF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2" fillId="0" borderId="0" xfId="0" applyNumberFormat="1" applyFont="1" applyAlignment="1">
      <alignment vertical="center" wrapText="1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5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9" zoomScale="130" zoomScaleNormal="130" zoomScaleSheetLayoutView="130" workbookViewId="0">
      <selection activeCell="E21" sqref="E21"/>
    </sheetView>
  </sheetViews>
  <sheetFormatPr defaultRowHeight="10.5" x14ac:dyDescent="0.15"/>
  <cols>
    <col min="1" max="1" width="5.28515625" style="4" customWidth="1"/>
    <col min="2" max="2" width="22.7109375" style="1" customWidth="1"/>
    <col min="3" max="3" width="32.7109375" style="2" customWidth="1"/>
    <col min="4" max="4" width="8.85546875" style="3" customWidth="1"/>
    <col min="5" max="5" width="8.28515625" style="4" customWidth="1"/>
    <col min="6" max="6" width="12.7109375" style="5" customWidth="1"/>
    <col min="7" max="7" width="15" style="6" customWidth="1"/>
    <col min="8" max="16384" width="9.140625" style="7"/>
  </cols>
  <sheetData>
    <row r="1" spans="1:7" ht="15" x14ac:dyDescent="0.15">
      <c r="A1" s="25"/>
      <c r="B1" s="26"/>
      <c r="C1" s="27"/>
      <c r="D1" s="28"/>
      <c r="E1" s="29"/>
      <c r="F1" s="30"/>
      <c r="G1" s="31" t="s">
        <v>24</v>
      </c>
    </row>
    <row r="2" spans="1:7" ht="15" x14ac:dyDescent="0.15">
      <c r="A2" s="25"/>
      <c r="B2" s="26"/>
      <c r="C2" s="27"/>
      <c r="D2" s="28"/>
      <c r="E2" s="29"/>
      <c r="F2" s="30"/>
      <c r="G2" s="31"/>
    </row>
    <row r="3" spans="1:7" ht="15" x14ac:dyDescent="0.15">
      <c r="A3" s="25"/>
      <c r="B3" s="26"/>
      <c r="C3" s="27"/>
      <c r="D3" s="28"/>
      <c r="E3" s="29"/>
      <c r="F3" s="40" t="s">
        <v>49</v>
      </c>
      <c r="G3" s="41"/>
    </row>
    <row r="4" spans="1:7" ht="15" x14ac:dyDescent="0.15">
      <c r="A4" s="25"/>
      <c r="B4" s="26"/>
      <c r="C4" s="27"/>
      <c r="D4" s="28"/>
      <c r="E4" s="29"/>
      <c r="F4" s="30"/>
      <c r="G4" s="31"/>
    </row>
    <row r="5" spans="1:7" ht="12.75" x14ac:dyDescent="0.15">
      <c r="A5" s="42" t="s">
        <v>25</v>
      </c>
      <c r="B5" s="42"/>
      <c r="C5" s="42"/>
      <c r="D5" s="28"/>
      <c r="E5" s="29"/>
      <c r="F5" s="30"/>
      <c r="G5" s="32"/>
    </row>
    <row r="6" spans="1:7" ht="11.25" x14ac:dyDescent="0.15">
      <c r="A6" s="43" t="s">
        <v>26</v>
      </c>
      <c r="B6" s="43"/>
      <c r="C6" s="43"/>
      <c r="D6" s="28"/>
      <c r="E6" s="29"/>
      <c r="F6" s="30"/>
      <c r="G6" s="32"/>
    </row>
    <row r="7" spans="1:7" ht="14.25" x14ac:dyDescent="0.15">
      <c r="A7" s="33"/>
      <c r="B7" s="26"/>
      <c r="C7" s="27"/>
      <c r="D7" s="28"/>
      <c r="E7" s="29"/>
      <c r="F7" s="30"/>
      <c r="G7" s="32"/>
    </row>
    <row r="8" spans="1:7" ht="73.5" customHeight="1" x14ac:dyDescent="0.15">
      <c r="A8" s="44" t="s">
        <v>31</v>
      </c>
      <c r="B8" s="44"/>
      <c r="C8" s="44"/>
      <c r="D8" s="44"/>
      <c r="E8" s="44"/>
      <c r="F8" s="44"/>
      <c r="G8" s="44"/>
    </row>
    <row r="9" spans="1:7" s="11" customFormat="1" ht="31.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9" t="s">
        <v>5</v>
      </c>
      <c r="G9" s="10" t="s">
        <v>28</v>
      </c>
    </row>
    <row r="10" spans="1:7" s="34" customForma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35">
        <v>6</v>
      </c>
      <c r="G10" s="36">
        <v>7</v>
      </c>
    </row>
    <row r="11" spans="1:7" ht="32.25" customHeight="1" x14ac:dyDescent="0.15">
      <c r="A11" s="12">
        <v>1</v>
      </c>
      <c r="B11" s="13" t="s">
        <v>6</v>
      </c>
      <c r="C11" s="14" t="s">
        <v>43</v>
      </c>
      <c r="D11" s="12" t="s">
        <v>7</v>
      </c>
      <c r="E11" s="15">
        <v>10</v>
      </c>
      <c r="F11" s="16"/>
      <c r="G11" s="17">
        <f>F11*E11</f>
        <v>0</v>
      </c>
    </row>
    <row r="12" spans="1:7" ht="40.5" customHeight="1" x14ac:dyDescent="0.15">
      <c r="A12" s="12">
        <v>2</v>
      </c>
      <c r="B12" s="13" t="s">
        <v>8</v>
      </c>
      <c r="C12" s="14" t="s">
        <v>9</v>
      </c>
      <c r="D12" s="12" t="s">
        <v>7</v>
      </c>
      <c r="E12" s="15">
        <v>3</v>
      </c>
      <c r="F12" s="16"/>
      <c r="G12" s="17">
        <f t="shared" ref="G12:G35" si="0">F12*E12</f>
        <v>0</v>
      </c>
    </row>
    <row r="13" spans="1:7" ht="45.75" customHeight="1" x14ac:dyDescent="0.15">
      <c r="A13" s="12">
        <v>3</v>
      </c>
      <c r="B13" s="13" t="s">
        <v>10</v>
      </c>
      <c r="C13" s="18" t="s">
        <v>11</v>
      </c>
      <c r="D13" s="12" t="s">
        <v>12</v>
      </c>
      <c r="E13" s="15">
        <v>50</v>
      </c>
      <c r="F13" s="16"/>
      <c r="G13" s="17">
        <f t="shared" si="0"/>
        <v>0</v>
      </c>
    </row>
    <row r="14" spans="1:7" ht="37.5" customHeight="1" x14ac:dyDescent="0.15">
      <c r="A14" s="12">
        <v>4</v>
      </c>
      <c r="B14" s="13" t="s">
        <v>34</v>
      </c>
      <c r="C14" s="19" t="s">
        <v>32</v>
      </c>
      <c r="D14" s="12" t="s">
        <v>14</v>
      </c>
      <c r="E14" s="15">
        <v>30</v>
      </c>
      <c r="F14" s="16"/>
      <c r="G14" s="17">
        <f t="shared" ref="G14" si="1">F14*E14</f>
        <v>0</v>
      </c>
    </row>
    <row r="15" spans="1:7" ht="24.75" customHeight="1" x14ac:dyDescent="0.15">
      <c r="A15" s="12">
        <v>5</v>
      </c>
      <c r="B15" s="13" t="s">
        <v>33</v>
      </c>
      <c r="C15" s="19" t="s">
        <v>44</v>
      </c>
      <c r="D15" s="12" t="s">
        <v>14</v>
      </c>
      <c r="E15" s="15">
        <v>5</v>
      </c>
      <c r="F15" s="16"/>
      <c r="G15" s="17">
        <f t="shared" ref="G15" si="2">F15*E15</f>
        <v>0</v>
      </c>
    </row>
    <row r="16" spans="1:7" ht="40.5" customHeight="1" x14ac:dyDescent="0.15">
      <c r="A16" s="12">
        <v>6</v>
      </c>
      <c r="B16" s="13" t="s">
        <v>45</v>
      </c>
      <c r="C16" s="19" t="s">
        <v>46</v>
      </c>
      <c r="D16" s="12" t="s">
        <v>14</v>
      </c>
      <c r="E16" s="15">
        <v>5</v>
      </c>
      <c r="F16" s="16"/>
      <c r="G16" s="17">
        <f t="shared" ref="G16" si="3">F16*E16</f>
        <v>0</v>
      </c>
    </row>
    <row r="17" spans="1:7" ht="52.5" x14ac:dyDescent="0.15">
      <c r="A17" s="12">
        <v>7</v>
      </c>
      <c r="B17" s="13" t="s">
        <v>15</v>
      </c>
      <c r="C17" s="19" t="s">
        <v>16</v>
      </c>
      <c r="D17" s="12" t="s">
        <v>17</v>
      </c>
      <c r="E17" s="12">
        <v>1</v>
      </c>
      <c r="F17" s="16"/>
      <c r="G17" s="17">
        <f t="shared" si="0"/>
        <v>0</v>
      </c>
    </row>
    <row r="18" spans="1:7" ht="75" customHeight="1" x14ac:dyDescent="0.15">
      <c r="A18" s="12">
        <v>8</v>
      </c>
      <c r="B18" s="20" t="s">
        <v>18</v>
      </c>
      <c r="C18" s="18" t="s">
        <v>61</v>
      </c>
      <c r="D18" s="12" t="s">
        <v>59</v>
      </c>
      <c r="E18" s="12">
        <v>1</v>
      </c>
      <c r="F18" s="16"/>
      <c r="G18" s="17">
        <f t="shared" ref="G18:G19" si="4">F18*E18</f>
        <v>0</v>
      </c>
    </row>
    <row r="19" spans="1:7" ht="78" customHeight="1" x14ac:dyDescent="0.15">
      <c r="A19" s="12">
        <v>9</v>
      </c>
      <c r="B19" s="20" t="s">
        <v>58</v>
      </c>
      <c r="C19" s="18" t="s">
        <v>60</v>
      </c>
      <c r="D19" s="12" t="s">
        <v>59</v>
      </c>
      <c r="E19" s="15">
        <v>1</v>
      </c>
      <c r="F19" s="16"/>
      <c r="G19" s="17">
        <f t="shared" si="4"/>
        <v>0</v>
      </c>
    </row>
    <row r="20" spans="1:7" ht="171" customHeight="1" x14ac:dyDescent="0.15">
      <c r="A20" s="12">
        <v>10</v>
      </c>
      <c r="B20" s="13" t="s">
        <v>36</v>
      </c>
      <c r="C20" s="18" t="s">
        <v>35</v>
      </c>
      <c r="D20" s="12" t="s">
        <v>7</v>
      </c>
      <c r="E20" s="12">
        <v>4</v>
      </c>
      <c r="F20" s="16"/>
      <c r="G20" s="17">
        <f t="shared" si="0"/>
        <v>0</v>
      </c>
    </row>
    <row r="21" spans="1:7" ht="84.95" customHeight="1" x14ac:dyDescent="0.15">
      <c r="A21" s="12">
        <v>11</v>
      </c>
      <c r="B21" s="13" t="s">
        <v>47</v>
      </c>
      <c r="C21" s="18" t="s">
        <v>48</v>
      </c>
      <c r="D21" s="12" t="s">
        <v>7</v>
      </c>
      <c r="E21" s="12">
        <v>4</v>
      </c>
      <c r="F21" s="16"/>
      <c r="G21" s="17">
        <f t="shared" si="0"/>
        <v>0</v>
      </c>
    </row>
    <row r="22" spans="1:7" ht="137.25" customHeight="1" x14ac:dyDescent="0.15">
      <c r="A22" s="12">
        <v>12</v>
      </c>
      <c r="B22" s="20" t="s">
        <v>19</v>
      </c>
      <c r="C22" s="21" t="s">
        <v>37</v>
      </c>
      <c r="D22" s="12" t="s">
        <v>12</v>
      </c>
      <c r="E22" s="15">
        <v>100</v>
      </c>
      <c r="F22" s="16"/>
      <c r="G22" s="17">
        <f t="shared" si="0"/>
        <v>0</v>
      </c>
    </row>
    <row r="23" spans="1:7" ht="87.75" customHeight="1" x14ac:dyDescent="0.15">
      <c r="A23" s="12">
        <v>13</v>
      </c>
      <c r="B23" s="13" t="s">
        <v>20</v>
      </c>
      <c r="C23" s="14" t="s">
        <v>30</v>
      </c>
      <c r="D23" s="12" t="s">
        <v>7</v>
      </c>
      <c r="E23" s="15">
        <v>4</v>
      </c>
      <c r="F23" s="16"/>
      <c r="G23" s="17">
        <f t="shared" si="0"/>
        <v>0</v>
      </c>
    </row>
    <row r="24" spans="1:7" ht="25.5" customHeight="1" x14ac:dyDescent="0.15">
      <c r="A24" s="12">
        <v>14</v>
      </c>
      <c r="B24" s="13" t="s">
        <v>21</v>
      </c>
      <c r="C24" s="19" t="s">
        <v>22</v>
      </c>
      <c r="D24" s="12" t="s">
        <v>12</v>
      </c>
      <c r="E24" s="15">
        <v>10</v>
      </c>
      <c r="F24" s="16"/>
      <c r="G24" s="17">
        <f t="shared" si="0"/>
        <v>0</v>
      </c>
    </row>
    <row r="25" spans="1:7" ht="25.5" customHeight="1" x14ac:dyDescent="0.15">
      <c r="A25" s="12">
        <v>15</v>
      </c>
      <c r="B25" s="39" t="s">
        <v>50</v>
      </c>
      <c r="C25" s="18" t="s">
        <v>51</v>
      </c>
      <c r="D25" s="12" t="s">
        <v>13</v>
      </c>
      <c r="E25" s="15">
        <v>30</v>
      </c>
      <c r="F25" s="16"/>
      <c r="G25" s="17">
        <f t="shared" ref="G25" si="5">F25*E25</f>
        <v>0</v>
      </c>
    </row>
    <row r="26" spans="1:7" ht="26.25" customHeight="1" x14ac:dyDescent="0.15">
      <c r="A26" s="12">
        <v>16</v>
      </c>
      <c r="B26" s="39" t="s">
        <v>50</v>
      </c>
      <c r="C26" s="18" t="s">
        <v>52</v>
      </c>
      <c r="D26" s="12" t="s">
        <v>13</v>
      </c>
      <c r="E26" s="15">
        <v>30</v>
      </c>
      <c r="F26" s="16"/>
      <c r="G26" s="17">
        <f t="shared" ref="G26" si="6">F26*E26</f>
        <v>0</v>
      </c>
    </row>
    <row r="27" spans="1:7" ht="25.5" customHeight="1" x14ac:dyDescent="0.15">
      <c r="A27" s="12">
        <v>17</v>
      </c>
      <c r="B27" s="39" t="s">
        <v>50</v>
      </c>
      <c r="C27" s="18" t="s">
        <v>53</v>
      </c>
      <c r="D27" s="12" t="s">
        <v>13</v>
      </c>
      <c r="E27" s="15">
        <v>20</v>
      </c>
      <c r="F27" s="16"/>
      <c r="G27" s="17">
        <f t="shared" si="0"/>
        <v>0</v>
      </c>
    </row>
    <row r="28" spans="1:7" ht="25.5" customHeight="1" x14ac:dyDescent="0.15">
      <c r="A28" s="12">
        <v>18</v>
      </c>
      <c r="B28" s="39" t="s">
        <v>54</v>
      </c>
      <c r="C28" s="18" t="s">
        <v>55</v>
      </c>
      <c r="D28" s="12" t="s">
        <v>13</v>
      </c>
      <c r="E28" s="12">
        <v>20</v>
      </c>
      <c r="F28" s="16"/>
      <c r="G28" s="17">
        <f t="shared" ref="G28" si="7">F28*E28</f>
        <v>0</v>
      </c>
    </row>
    <row r="29" spans="1:7" ht="25.5" customHeight="1" x14ac:dyDescent="0.15">
      <c r="A29" s="12">
        <v>19</v>
      </c>
      <c r="B29" s="39" t="s">
        <v>54</v>
      </c>
      <c r="C29" s="18" t="s">
        <v>56</v>
      </c>
      <c r="D29" s="12" t="s">
        <v>13</v>
      </c>
      <c r="E29" s="12">
        <v>10</v>
      </c>
      <c r="F29" s="16"/>
      <c r="G29" s="17">
        <f t="shared" ref="G29" si="8">F29*E29</f>
        <v>0</v>
      </c>
    </row>
    <row r="30" spans="1:7" ht="21" x14ac:dyDescent="0.15">
      <c r="A30" s="12">
        <v>20</v>
      </c>
      <c r="B30" s="39" t="s">
        <v>54</v>
      </c>
      <c r="C30" s="18" t="s">
        <v>57</v>
      </c>
      <c r="D30" s="12" t="s">
        <v>13</v>
      </c>
      <c r="E30" s="12">
        <v>10</v>
      </c>
      <c r="F30" s="16"/>
      <c r="G30" s="17">
        <f t="shared" si="0"/>
        <v>0</v>
      </c>
    </row>
    <row r="31" spans="1:7" ht="43.5" customHeight="1" x14ac:dyDescent="0.15">
      <c r="A31" s="12">
        <v>21</v>
      </c>
      <c r="B31" s="13" t="s">
        <v>29</v>
      </c>
      <c r="C31" s="19" t="s">
        <v>41</v>
      </c>
      <c r="D31" s="12" t="s">
        <v>7</v>
      </c>
      <c r="E31" s="15">
        <v>3</v>
      </c>
      <c r="F31" s="16"/>
      <c r="G31" s="17">
        <f t="shared" si="0"/>
        <v>0</v>
      </c>
    </row>
    <row r="32" spans="1:7" ht="33" customHeight="1" x14ac:dyDescent="0.15">
      <c r="A32" s="12">
        <v>22</v>
      </c>
      <c r="B32" s="13" t="s">
        <v>39</v>
      </c>
      <c r="C32" s="19" t="s">
        <v>40</v>
      </c>
      <c r="D32" s="12" t="s">
        <v>13</v>
      </c>
      <c r="E32" s="15">
        <v>5</v>
      </c>
      <c r="F32" s="16"/>
      <c r="G32" s="17">
        <f t="shared" ref="G32" si="9">F32*E32</f>
        <v>0</v>
      </c>
    </row>
    <row r="33" spans="1:7" ht="45.75" customHeight="1" x14ac:dyDescent="0.15">
      <c r="A33" s="12">
        <v>23</v>
      </c>
      <c r="B33" s="13" t="s">
        <v>38</v>
      </c>
      <c r="C33" s="14" t="s">
        <v>23</v>
      </c>
      <c r="D33" s="12" t="s">
        <v>12</v>
      </c>
      <c r="E33" s="15">
        <v>5</v>
      </c>
      <c r="F33" s="16"/>
      <c r="G33" s="17">
        <f t="shared" si="0"/>
        <v>0</v>
      </c>
    </row>
    <row r="34" spans="1:7" ht="30" customHeight="1" x14ac:dyDescent="0.15">
      <c r="A34" s="12">
        <v>24</v>
      </c>
      <c r="B34" s="13" t="s">
        <v>62</v>
      </c>
      <c r="C34" s="19" t="s">
        <v>64</v>
      </c>
      <c r="D34" s="12" t="s">
        <v>13</v>
      </c>
      <c r="E34" s="12">
        <v>3</v>
      </c>
      <c r="F34" s="16"/>
      <c r="G34" s="17">
        <f t="shared" si="0"/>
        <v>0</v>
      </c>
    </row>
    <row r="35" spans="1:7" ht="30" customHeight="1" x14ac:dyDescent="0.15">
      <c r="A35" s="12">
        <v>25</v>
      </c>
      <c r="B35" s="13" t="s">
        <v>63</v>
      </c>
      <c r="C35" s="19" t="s">
        <v>65</v>
      </c>
      <c r="D35" s="12" t="s">
        <v>13</v>
      </c>
      <c r="E35" s="12">
        <v>20</v>
      </c>
      <c r="F35" s="16"/>
      <c r="G35" s="17">
        <f t="shared" si="0"/>
        <v>0</v>
      </c>
    </row>
    <row r="36" spans="1:7" ht="50.25" customHeight="1" thickBot="1" x14ac:dyDescent="0.2">
      <c r="C36" s="22"/>
      <c r="D36" s="7"/>
      <c r="E36" s="23"/>
      <c r="F36" s="37" t="s">
        <v>27</v>
      </c>
      <c r="G36" s="38">
        <f ca="1">SUM(G11:G36)</f>
        <v>0</v>
      </c>
    </row>
    <row r="37" spans="1:7" x14ac:dyDescent="0.15">
      <c r="C37" s="24"/>
    </row>
    <row r="38" spans="1:7" ht="330" customHeight="1" x14ac:dyDescent="0.15">
      <c r="A38" s="45" t="s">
        <v>42</v>
      </c>
      <c r="B38" s="46"/>
      <c r="C38" s="46"/>
      <c r="D38" s="46"/>
      <c r="E38" s="46"/>
      <c r="F38" s="46"/>
      <c r="G38" s="46"/>
    </row>
  </sheetData>
  <mergeCells count="5">
    <mergeCell ref="F3:G3"/>
    <mergeCell ref="A5:C5"/>
    <mergeCell ref="A6:C6"/>
    <mergeCell ref="A8:G8"/>
    <mergeCell ref="A38:G38"/>
  </mergeCells>
  <printOptions horizontalCentered="1"/>
  <pageMargins left="0" right="0" top="0.19685039370078741" bottom="0.15748031496062992" header="0.11811023622047245" footer="0.31496062992125984"/>
  <pageSetup paperSize="9" scale="87" orientation="portrait" r:id="rId1"/>
  <headerFooter>
    <oddFooter>&amp;R&amp;"Tahoma,Normalny"&amp;8&amp;P/&amp;N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Szacowanie</vt:lpstr>
      <vt:lpstr>Szacowanie!_Hlk509917519</vt:lpstr>
      <vt:lpstr>Szacowanie!Obszar_wydruku</vt:lpstr>
      <vt:lpstr>Szacowanie!Tytuły_wydruku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</dc:creator>
  <cp:lastModifiedBy>PC</cp:lastModifiedBy>
  <cp:lastPrinted>2021-02-17T09:56:32Z</cp:lastPrinted>
  <dcterms:created xsi:type="dcterms:W3CDTF">2021-02-12T13:03:21Z</dcterms:created>
  <dcterms:modified xsi:type="dcterms:W3CDTF">2022-05-02T05:54:00Z</dcterms:modified>
</cp:coreProperties>
</file>